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835"/>
  </bookViews>
  <sheets>
    <sheet name="Hinweise" sheetId="4" r:id="rId1"/>
    <sheet name="Anmeldung" sheetId="1" r:id="rId2"/>
    <sheet name="Planung 2020 und weiter..." sheetId="5" r:id="rId3"/>
  </sheets>
  <definedNames>
    <definedName name="_xlnm.Print_Area" localSheetId="1">Anmeldung!$A$1:$I$64</definedName>
  </definedNames>
  <calcPr calcId="145621" concurrentCalc="0"/>
</workbook>
</file>

<file path=xl/calcChain.xml><?xml version="1.0" encoding="utf-8"?>
<calcChain xmlns="http://schemas.openxmlformats.org/spreadsheetml/2006/main">
  <c r="K29" i="1" l="1"/>
  <c r="K25" i="1"/>
  <c r="K19" i="1"/>
  <c r="K13" i="1"/>
  <c r="K7" i="1"/>
  <c r="K35" i="1"/>
  <c r="G60" i="1"/>
</calcChain>
</file>

<file path=xl/sharedStrings.xml><?xml version="1.0" encoding="utf-8"?>
<sst xmlns="http://schemas.openxmlformats.org/spreadsheetml/2006/main" count="157" uniqueCount="129">
  <si>
    <t>Lehrgangsanmeldung</t>
  </si>
  <si>
    <t>Name:</t>
  </si>
  <si>
    <t>Vorname:</t>
  </si>
  <si>
    <t>Geb. Datum:</t>
  </si>
  <si>
    <t>LTV:</t>
  </si>
  <si>
    <t>Verein:</t>
  </si>
  <si>
    <t>Straße, Hs.Nr.:</t>
  </si>
  <si>
    <t>Wohnort:</t>
  </si>
  <si>
    <t>PLZ:</t>
  </si>
  <si>
    <t>Telefon mobil:</t>
  </si>
  <si>
    <t>Telefon Festnetz:</t>
  </si>
  <si>
    <t>eMail-Adresse:</t>
  </si>
  <si>
    <t>für …</t>
  </si>
  <si>
    <t>(entsprechendes bitte ankreuzen)</t>
  </si>
  <si>
    <t>Datum</t>
  </si>
  <si>
    <t>Uhrzeit</t>
  </si>
  <si>
    <t>Gebühr</t>
  </si>
  <si>
    <t>Lehrgangsort</t>
  </si>
  <si>
    <t xml:space="preserve">Trainer C Breitensport </t>
  </si>
  <si>
    <t>von 10:00 - 18:00 Uhr</t>
  </si>
  <si>
    <t>von 09:00 - 14:00 Uhr</t>
  </si>
  <si>
    <t>Ausfallzeiten gibt es keine.</t>
  </si>
  <si>
    <t>160,- €*</t>
  </si>
  <si>
    <t>* zzgl. 40,- € Erstprüfungsgebühr pro F-Modul für alle, die ein Instruktor-Zertifikat oder eine Voll-Lizenz erwerben wollen.</t>
  </si>
  <si>
    <t>von 09:00 - 17:00 Uhr</t>
  </si>
  <si>
    <t>Pflichtmodul für Lizenzneuerwerb</t>
  </si>
  <si>
    <t>Modul ÜF - Musik</t>
  </si>
  <si>
    <t>überfachlich</t>
  </si>
  <si>
    <t>von 18:00 - 22:00 Uhr</t>
  </si>
  <si>
    <t>Es müssen alle 5 Tage besucht werden.</t>
  </si>
  <si>
    <t>Trainer C Breitensport  (5 LE)</t>
  </si>
  <si>
    <t>Clubheim TSC RGC Nürnberg e.V. - Venusweg 7 - 90763 Fürth</t>
  </si>
  <si>
    <t>Bitte überweisen Sie die Gesamtgebühr in Höhe von:</t>
  </si>
  <si>
    <t>Bankverbindung: Postbank München - IBAN: DE72 7001 0080 0725 2578 08 - BIC: PBNKDEFF</t>
  </si>
  <si>
    <t>auf das Konto des LTVB</t>
  </si>
  <si>
    <t>Bitte je Teilnehmer eine eigene Anmeldung ausfüllen.</t>
  </si>
  <si>
    <t>Infos:</t>
  </si>
  <si>
    <t>Liebe Tanzbegeisterte,</t>
  </si>
  <si>
    <t>3 fachliche Module (F-Modul mit je 30 LE) sowie</t>
  </si>
  <si>
    <t>1 überfachliches Modul (ÜF-Modul mit 40 LE) und</t>
  </si>
  <si>
    <t>Um eine Voll-Lizenz (Trainer C Breitensport) zu erwerben, muss der Anwärter innerhalb von 2 Jahren insgesamt</t>
  </si>
  <si>
    <t>die Trainer C Breitensportaus- und weiterbildung hat sich 2016 geändert und wird ab sofort modular durchgeführt.</t>
  </si>
  <si>
    <t xml:space="preserve">Neben den "normalen" Erhaltslehrgängen (z.B. Tanzen für Alle oder unser Alpenseminar) ist der Lizenzerhalt zukünftig auch durch </t>
  </si>
  <si>
    <t>die Absolvierung neuer Module möglich.</t>
  </si>
  <si>
    <t>Diese Module können als reiner Lizenzerhalt absolviert werden. In diesem Fall werden dem Teilnehmer "nur" die absolvierten LE für die Lizenzverlängerung gutgeschrieben.</t>
  </si>
  <si>
    <t>Die Module können aber auch zusätzlich mit einer Prüfung (separater Termin) abgeschlossen werden. Neben der Gutschrift der LE für den Lizenzerhalt erhält der</t>
  </si>
  <si>
    <t>Teilnehmer bei erfolgreicher Prüfung ein zusätzliches Zertifikat und darf sich ab da …-Instruktor nennen.</t>
  </si>
  <si>
    <t>Lizenzerhalt:</t>
  </si>
  <si>
    <t>(Der Instruktor für sich ist KEINE bezuschussungsfähige Lizenz, dient aber dennoch als Nachweis der Qualifikation.)</t>
  </si>
  <si>
    <t>Lizenzneuerwerb:</t>
  </si>
  <si>
    <t>Beim Lizenzneuerwerb unterscheiden wir 2 Möglichkeiten:</t>
  </si>
  <si>
    <t>Möglichkeit 1:</t>
  </si>
  <si>
    <t>Erwerb eines Instruktor-Zertifikates</t>
  </si>
  <si>
    <t>Es ist hier angedacht, dass Tanzbegeisterte, die sich für spezielle Module begeistern, allerdings ansonsten keine weiteren Lizenzen erwerben wollen/können,</t>
  </si>
  <si>
    <t>mit dem Zertifikat einen Qualifikationsnachweis im absolvierten Modul erwerben.</t>
  </si>
  <si>
    <t>Sie könnten die Module für Kids belegen und Kindertanz-Instruktor werden.</t>
  </si>
  <si>
    <t>Bsp. 1: Väter, Mütter, Jugendliche die im Verein eine Kindergruppe betreuen würden, mit Tanzen aber ansonsten nicht wirklich etwas zu tun haben.</t>
  </si>
  <si>
    <t>Bsp. 2: Senioren, die selbst evtl. nicht mehr alle körperlichen Voraussetzungen mitbringen um Standard, Latein, etc… zu unterrichten, aber gerne eine Seniorengruppe</t>
  </si>
  <si>
    <t>im Verein unterrichten möchten. Diese könnten den Seniorentanz-Instruktor absolvieren.</t>
  </si>
  <si>
    <t>Möglichkeit 2:</t>
  </si>
  <si>
    <t>Erwerb der Voll-Lizenz Trainer C Breitensport</t>
  </si>
  <si>
    <t>das überfachliche MUSIK-Modul (mit 5 LE) absolvieren und mit einer Prüfung erfolgreich abschließen.</t>
  </si>
  <si>
    <t>Die Prüfung der Module soll in Bayern einmal im Jahr an einem separaten Termin für alle in diesem Jahr</t>
  </si>
  <si>
    <t>angebotenen Module stattfinden.</t>
  </si>
  <si>
    <t>Allgemein:</t>
  </si>
  <si>
    <t>Da für den Neuerwerb insgesamt 2 Jahre zur Verfügung stehen, kann der Teilnehmer somit aus 6 verschiedenen Modulen auswählen.</t>
  </si>
  <si>
    <t>Es soll jedes Jahr im Wechsel Standard (ungerades Jahr) bzw. Latein (gerades Jahr) sowie je zwei sonstige fachliche Module angeboten werden.</t>
  </si>
  <si>
    <t>Die Anmeldung auf der nächsten Seite kann gleich direkt für alle Module eines Jahres erfolgen oder für jedes Modul einzeln.</t>
  </si>
  <si>
    <t>Einfach entsprechend ankreuzen.</t>
  </si>
  <si>
    <t>Ob es sich bei der Teilnahme um einen reinen Lizenzerhalt, den Erwerb des Instruktor-Zertifikates oder dem Erwerb einer Voll-Lizenz handelt, ist bei</t>
  </si>
  <si>
    <t>der Anmeldung noch egal. Dies wird dann während des jeweiligen Moduls geklärt.</t>
  </si>
  <si>
    <t>Die Teilnahmegebühr bezieht sich immer auf das Modul. Es ist angegeben, wenn bei einem Modul zusätzlich Prüfungsgebühren anfallen.</t>
  </si>
  <si>
    <t>Bei sonstigen Fragen bitte an scheiner@ltvb.de wenden.</t>
  </si>
  <si>
    <t>Ich freue mich auf unser Treffen und verbleibe</t>
  </si>
  <si>
    <t>mit tanzsportlichen Grüßen</t>
  </si>
  <si>
    <t>Thomas Scheiner</t>
  </si>
  <si>
    <t>LTVB Sportdirektor für Breiten-, Freizeit- und Gesundheitssport</t>
  </si>
  <si>
    <t>Bitte vor Ausfüllen der Anmeldung lesen.</t>
  </si>
  <si>
    <t>120,- €</t>
  </si>
  <si>
    <t>TSZ Schwabach e.V. - Hansastraße 5 - 91126 Schwabach</t>
  </si>
  <si>
    <t>TSC DaCapo e.V. – Dr.-Wintrich-Straße 3 – 85560 Ebersberg</t>
  </si>
  <si>
    <t>Es ist geplant, dass wir jedes Jahr 3 fachliche plus die erforderlichen überfachlichen Module (1-3) und Musik sowie einen Prüfungstermin durchführen.</t>
  </si>
  <si>
    <t>Oder auch einzelen Module in anderen LTV's absolvieren.</t>
  </si>
  <si>
    <t>Bitte vorab NUR die Teilnehmergebühr überweisen. Die Prüfungsgebühr bitte erst nach erfolgter Prüfungsanmeldung.</t>
  </si>
  <si>
    <t>Für den Erwerb des Zertifikates müssen alle 4 Tage besucht</t>
  </si>
  <si>
    <t>werden. Ausfallzeiten gibt es keine.</t>
  </si>
  <si>
    <t>Latein</t>
  </si>
  <si>
    <t>Die angegebene Gebühr ist nur für die reine Teilnahme (Lizenzerhalt).</t>
  </si>
  <si>
    <t>30,- €</t>
  </si>
  <si>
    <t>von 09:00 - 18:00 Uhr</t>
  </si>
  <si>
    <t xml:space="preserve">(Bei Ablegen der Lehrprobe (Pflicht beim Erwerb der Voll-Lizenz) werden zusätzlich 40,- € fällig. </t>
  </si>
  <si>
    <t>Es kann gewählt werden, aus welchem Modul das Thema der Lehrprobe sein soll.)</t>
  </si>
  <si>
    <t>Modul F 1/2019 (30 LE)</t>
  </si>
  <si>
    <t>Standard</t>
  </si>
  <si>
    <t>Salsa</t>
  </si>
  <si>
    <t>von 10:00 - 19:00 Uhr</t>
  </si>
  <si>
    <t>von 09:00 - 16:30 Uhr</t>
  </si>
  <si>
    <t>Discofox</t>
  </si>
  <si>
    <t>Modul F 2/2019 (30 LE)</t>
  </si>
  <si>
    <t>Modul F 3/2019 (30 LE)</t>
  </si>
  <si>
    <t>von 09:30 - 13:30 Uhr</t>
  </si>
  <si>
    <t>ERSTPRÜFUNG: Samstag, 03.08.2018 oder mit den fachlichen Modulen.</t>
  </si>
  <si>
    <t>Modul ÜF 2019 (40 LE)</t>
  </si>
  <si>
    <t>Die Lehrprobe kann erst absolviert werden, wenn der überfachliche Teil besucht wurde.</t>
  </si>
  <si>
    <t>Verwendungszweck: Lehrgangsanmeldung Trainer C Bsp. 2019 - Name des Teilnehmers</t>
  </si>
  <si>
    <t>Für alle Interessierten möchten wir hier eine kleine Vorschau auf die weitere Planungen zeigen.</t>
  </si>
  <si>
    <t>Diese Module sind noch nicht 100%tig fix und auch etwas von der aktuellen Nachfrage noch beeinflussbar.</t>
  </si>
  <si>
    <t>Aktueller Planungsstand:</t>
  </si>
  <si>
    <t>2020:</t>
  </si>
  <si>
    <t>Kindertanzen 1</t>
  </si>
  <si>
    <t>Basismodul</t>
  </si>
  <si>
    <t>2021:</t>
  </si>
  <si>
    <t>Kindertanzen 2</t>
  </si>
  <si>
    <t>???</t>
  </si>
  <si>
    <t>2022:</t>
  </si>
  <si>
    <t>2023:</t>
  </si>
  <si>
    <t>Es gibt im DTV Ausbildungsplan 2 Kindertanzmodule für unterschiedliche Altersgruppen.</t>
  </si>
  <si>
    <t>Wir möchten diese verteilt auf 2 Jahre zusammen mit dem</t>
  </si>
  <si>
    <t>Basismodul anbieten, um auch allen Eltern, jungen Tänzern, Erzieherinnen, … die in den Vereinen</t>
  </si>
  <si>
    <t>mit den Kleinsten arbeiten, mit Standard und Latein ansonsten allerdings kaum Berührungspunkte</t>
  </si>
  <si>
    <t>haben, zu ermöglichen, eine Volllizenz Trainer C Breitensport zu erwerben.</t>
  </si>
  <si>
    <t>Gleichzeitig bleibt mit dem jährlichen Wechsel von Standard und Latein und dem Basismodul</t>
  </si>
  <si>
    <t>auch für alle Übrigen die Möglichkeit, in diesem Zeitraum die Volllizenz zu erwerben.</t>
  </si>
  <si>
    <t>Alle weiteren Module sind derzeit noch offen und davon abhängig, was dann benötigt wird.</t>
  </si>
  <si>
    <t>Bitte teilt uns gerne auch Euren Bedarf mit, damit wir uns bei unseren Planungen danach</t>
  </si>
  <si>
    <t>richten können, was in unseren Vereinen benötigt wird.</t>
  </si>
  <si>
    <t>Bitte einfach an die LTVB Geschäftsstelle oder an mich wenden.</t>
  </si>
  <si>
    <t>Mit tanzsportlichen Grüßen</t>
  </si>
  <si>
    <t>Sportdirektor für Breiten-, Freizeit- und Gesundheitssport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</si>
</sst>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Arial"/>
      <family val="2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3" borderId="0" xfId="0" applyFill="1"/>
    <xf numFmtId="0" fontId="7" fillId="3" borderId="0" xfId="0" applyFont="1" applyFill="1"/>
    <xf numFmtId="0" fontId="11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6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0" fillId="0" borderId="0" xfId="0" applyProtection="1"/>
    <xf numFmtId="164" fontId="0" fillId="2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12" fillId="2" borderId="0" xfId="0" applyFont="1" applyFill="1" applyAlignment="1" applyProtection="1">
      <alignment horizontal="right"/>
    </xf>
    <xf numFmtId="0" fontId="1" fillId="3" borderId="0" xfId="0" applyFont="1" applyFill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14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2" borderId="8" xfId="0" applyFill="1" applyBorder="1" applyProtection="1"/>
    <xf numFmtId="0" fontId="1" fillId="3" borderId="0" xfId="0" applyFont="1" applyFill="1" applyBorder="1" applyProtection="1"/>
    <xf numFmtId="0" fontId="0" fillId="2" borderId="9" xfId="0" applyFill="1" applyBorder="1" applyProtection="1"/>
    <xf numFmtId="0" fontId="0" fillId="2" borderId="2" xfId="0" applyFill="1" applyBorder="1" applyProtection="1"/>
    <xf numFmtId="0" fontId="3" fillId="3" borderId="2" xfId="0" applyFont="1" applyFill="1" applyBorder="1" applyAlignment="1" applyProtection="1">
      <alignment horizontal="left"/>
    </xf>
    <xf numFmtId="14" fontId="0" fillId="3" borderId="2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0" fillId="2" borderId="10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1" fillId="2" borderId="0" xfId="0" applyFont="1" applyFill="1" applyProtection="1"/>
    <xf numFmtId="0" fontId="13" fillId="0" borderId="0" xfId="0" applyFont="1"/>
    <xf numFmtId="0" fontId="13" fillId="3" borderId="0" xfId="0" applyFont="1" applyFill="1"/>
    <xf numFmtId="46" fontId="13" fillId="3" borderId="0" xfId="0" quotePrefix="1" applyNumberFormat="1" applyFont="1" applyFill="1"/>
    <xf numFmtId="0" fontId="13" fillId="3" borderId="0" xfId="0" quotePrefix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M2" sqref="M2"/>
    </sheetView>
  </sheetViews>
  <sheetFormatPr baseColWidth="10" defaultRowHeight="15" x14ac:dyDescent="0.25"/>
  <cols>
    <col min="1" max="16384" width="11.42578125" style="1"/>
  </cols>
  <sheetData>
    <row r="1" spans="1:13" ht="92.25" x14ac:dyDescent="1.35">
      <c r="A1" s="2" t="s">
        <v>36</v>
      </c>
      <c r="J1" s="2">
        <v>2</v>
      </c>
      <c r="K1" s="2">
        <v>0</v>
      </c>
      <c r="L1" s="2">
        <v>1</v>
      </c>
      <c r="M1" s="2">
        <v>9</v>
      </c>
    </row>
    <row r="2" spans="1:13" ht="23.25" x14ac:dyDescent="0.35">
      <c r="A2" s="3" t="s">
        <v>77</v>
      </c>
    </row>
    <row r="4" spans="1:13" x14ac:dyDescent="0.25">
      <c r="A4" s="1" t="s">
        <v>37</v>
      </c>
    </row>
    <row r="6" spans="1:13" x14ac:dyDescent="0.25">
      <c r="A6" s="1" t="s">
        <v>41</v>
      </c>
    </row>
    <row r="8" spans="1:13" ht="28.5" x14ac:dyDescent="0.45">
      <c r="A8" s="4" t="s">
        <v>47</v>
      </c>
    </row>
    <row r="9" spans="1:13" x14ac:dyDescent="0.25">
      <c r="A9" s="1" t="s">
        <v>42</v>
      </c>
    </row>
    <row r="10" spans="1:13" x14ac:dyDescent="0.25">
      <c r="A10" s="1" t="s">
        <v>43</v>
      </c>
    </row>
    <row r="12" spans="1:13" x14ac:dyDescent="0.25">
      <c r="A12" s="1" t="s">
        <v>44</v>
      </c>
    </row>
    <row r="13" spans="1:13" x14ac:dyDescent="0.25">
      <c r="A13" s="1" t="s">
        <v>45</v>
      </c>
    </row>
    <row r="14" spans="1:13" x14ac:dyDescent="0.25">
      <c r="A14" s="1" t="s">
        <v>46</v>
      </c>
    </row>
    <row r="15" spans="1:13" x14ac:dyDescent="0.25">
      <c r="A15" s="1" t="s">
        <v>48</v>
      </c>
    </row>
    <row r="18" spans="1:1" ht="28.5" x14ac:dyDescent="0.45">
      <c r="A18" s="4" t="s">
        <v>49</v>
      </c>
    </row>
    <row r="19" spans="1:1" x14ac:dyDescent="0.25">
      <c r="A19" s="1" t="s">
        <v>50</v>
      </c>
    </row>
    <row r="21" spans="1:1" x14ac:dyDescent="0.25">
      <c r="A21" s="1" t="s">
        <v>51</v>
      </c>
    </row>
    <row r="22" spans="1:1" ht="21" x14ac:dyDescent="0.35">
      <c r="A22" s="5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7" spans="1:1" x14ac:dyDescent="0.25">
      <c r="A27" s="1" t="s">
        <v>56</v>
      </c>
    </row>
    <row r="28" spans="1:1" x14ac:dyDescent="0.25">
      <c r="A28" s="1" t="s">
        <v>55</v>
      </c>
    </row>
    <row r="30" spans="1:1" x14ac:dyDescent="0.25">
      <c r="A30" s="1" t="s">
        <v>57</v>
      </c>
    </row>
    <row r="31" spans="1:1" x14ac:dyDescent="0.25">
      <c r="A31" s="1" t="s">
        <v>58</v>
      </c>
    </row>
    <row r="34" spans="1:1" x14ac:dyDescent="0.25">
      <c r="A34" s="1" t="s">
        <v>59</v>
      </c>
    </row>
    <row r="35" spans="1:1" ht="21" x14ac:dyDescent="0.35">
      <c r="A35" s="5" t="s">
        <v>60</v>
      </c>
    </row>
    <row r="36" spans="1:1" x14ac:dyDescent="0.25">
      <c r="A36" s="1" t="s">
        <v>40</v>
      </c>
    </row>
    <row r="38" spans="1:1" x14ac:dyDescent="0.25">
      <c r="A38" s="1" t="s">
        <v>38</v>
      </c>
    </row>
    <row r="39" spans="1:1" x14ac:dyDescent="0.25">
      <c r="A39" s="1" t="s">
        <v>39</v>
      </c>
    </row>
    <row r="40" spans="1:1" x14ac:dyDescent="0.25">
      <c r="A40" s="1" t="s">
        <v>61</v>
      </c>
    </row>
    <row r="41" spans="1:1" x14ac:dyDescent="0.25">
      <c r="A41" s="1" t="s">
        <v>62</v>
      </c>
    </row>
    <row r="42" spans="1:1" x14ac:dyDescent="0.25">
      <c r="A42" s="1" t="s">
        <v>63</v>
      </c>
    </row>
    <row r="46" spans="1:1" ht="28.5" x14ac:dyDescent="0.45">
      <c r="A46" s="4" t="s">
        <v>64</v>
      </c>
    </row>
    <row r="47" spans="1:1" x14ac:dyDescent="0.25">
      <c r="A47" s="1" t="s">
        <v>81</v>
      </c>
    </row>
    <row r="48" spans="1:1" x14ac:dyDescent="0.25">
      <c r="A48" s="1" t="s">
        <v>66</v>
      </c>
    </row>
    <row r="49" spans="1:1" x14ac:dyDescent="0.25">
      <c r="A49" s="1" t="s">
        <v>65</v>
      </c>
    </row>
    <row r="50" spans="1:1" x14ac:dyDescent="0.25">
      <c r="A50" s="1" t="s">
        <v>82</v>
      </c>
    </row>
    <row r="52" spans="1:1" x14ac:dyDescent="0.25">
      <c r="A52" s="1" t="s">
        <v>67</v>
      </c>
    </row>
    <row r="53" spans="1:1" x14ac:dyDescent="0.25">
      <c r="A53" s="1" t="s">
        <v>68</v>
      </c>
    </row>
    <row r="55" spans="1:1" x14ac:dyDescent="0.25">
      <c r="A55" s="1" t="s">
        <v>69</v>
      </c>
    </row>
    <row r="56" spans="1:1" x14ac:dyDescent="0.25">
      <c r="A56" s="1" t="s">
        <v>70</v>
      </c>
    </row>
    <row r="57" spans="1:1" x14ac:dyDescent="0.25">
      <c r="A57" s="1" t="s">
        <v>71</v>
      </c>
    </row>
    <row r="58" spans="1:1" s="22" customFormat="1" x14ac:dyDescent="0.25">
      <c r="A58" s="22" t="s">
        <v>83</v>
      </c>
    </row>
    <row r="60" spans="1:1" x14ac:dyDescent="0.25">
      <c r="A60" s="1" t="s">
        <v>72</v>
      </c>
    </row>
    <row r="62" spans="1:1" x14ac:dyDescent="0.25">
      <c r="A62" s="1" t="s">
        <v>73</v>
      </c>
    </row>
    <row r="64" spans="1:1" x14ac:dyDescent="0.25">
      <c r="A64" s="1" t="s">
        <v>74</v>
      </c>
    </row>
    <row r="65" spans="1:1" x14ac:dyDescent="0.25">
      <c r="A65" s="1" t="s">
        <v>75</v>
      </c>
    </row>
    <row r="67" spans="1:1" x14ac:dyDescent="0.25">
      <c r="A67" s="1" t="s">
        <v>76</v>
      </c>
    </row>
  </sheetData>
  <sheetProtection password="CA33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A44" sqref="A44"/>
    </sheetView>
  </sheetViews>
  <sheetFormatPr baseColWidth="10" defaultRowHeight="15" x14ac:dyDescent="0.25"/>
  <cols>
    <col min="1" max="1" width="20" style="10" bestFit="1" customWidth="1"/>
    <col min="2" max="3" width="3.7109375" style="10" customWidth="1"/>
    <col min="4" max="4" width="31.7109375" style="10" bestFit="1" customWidth="1"/>
    <col min="5" max="5" width="11.28515625" style="12" customWidth="1"/>
    <col min="6" max="6" width="26" style="12" customWidth="1"/>
    <col min="7" max="7" width="11.42578125" style="12"/>
    <col min="8" max="8" width="59" style="10" bestFit="1" customWidth="1"/>
    <col min="9" max="10" width="11.42578125" style="10"/>
    <col min="11" max="11" width="11.42578125" style="20"/>
    <col min="12" max="16384" width="11.42578125" style="10"/>
  </cols>
  <sheetData>
    <row r="1" spans="1:11" ht="61.5" x14ac:dyDescent="0.9">
      <c r="A1" s="6" t="s">
        <v>0</v>
      </c>
      <c r="B1" s="7"/>
      <c r="C1" s="7"/>
      <c r="D1" s="7"/>
      <c r="E1" s="8"/>
      <c r="F1" s="8"/>
      <c r="G1" s="9" t="s">
        <v>35</v>
      </c>
      <c r="H1" s="7"/>
      <c r="I1" s="7"/>
    </row>
    <row r="2" spans="1:11" x14ac:dyDescent="0.25">
      <c r="A2" s="7"/>
      <c r="B2" s="7"/>
      <c r="C2" s="7"/>
      <c r="D2" s="7"/>
      <c r="E2" s="8"/>
      <c r="F2" s="8"/>
      <c r="G2" s="8"/>
      <c r="H2" s="7"/>
      <c r="I2" s="7"/>
    </row>
    <row r="3" spans="1:11" ht="28.5" x14ac:dyDescent="0.45">
      <c r="A3" s="21" t="s">
        <v>12</v>
      </c>
      <c r="B3" s="7"/>
      <c r="C3" s="7"/>
      <c r="D3" s="7" t="s">
        <v>13</v>
      </c>
      <c r="E3" s="8"/>
      <c r="F3" s="8"/>
      <c r="G3" s="8"/>
      <c r="H3" s="7"/>
      <c r="I3" s="7"/>
    </row>
    <row r="4" spans="1:11" x14ac:dyDescent="0.25">
      <c r="A4" s="7"/>
      <c r="B4" s="7"/>
      <c r="C4" s="7"/>
      <c r="D4" s="7"/>
      <c r="E4" s="8" t="s">
        <v>14</v>
      </c>
      <c r="F4" s="8" t="s">
        <v>15</v>
      </c>
      <c r="G4" s="8" t="s">
        <v>16</v>
      </c>
      <c r="H4" s="8" t="s">
        <v>17</v>
      </c>
      <c r="I4" s="7"/>
    </row>
    <row r="5" spans="1:11" x14ac:dyDescent="0.25">
      <c r="A5" s="7"/>
      <c r="B5" s="7"/>
      <c r="C5" s="7"/>
      <c r="D5" s="7"/>
      <c r="E5" s="8"/>
      <c r="F5" s="8"/>
      <c r="G5" s="8"/>
      <c r="H5" s="8"/>
      <c r="I5" s="7"/>
    </row>
    <row r="6" spans="1:11" ht="15.75" thickBot="1" x14ac:dyDescent="0.3">
      <c r="A6" s="23"/>
      <c r="B6" s="24"/>
      <c r="C6" s="24"/>
      <c r="D6" s="24"/>
      <c r="E6" s="25"/>
      <c r="F6" s="25"/>
      <c r="G6" s="25"/>
      <c r="H6" s="25"/>
      <c r="I6" s="26"/>
    </row>
    <row r="7" spans="1:11" ht="15.75" thickBot="1" x14ac:dyDescent="0.3">
      <c r="A7" s="27"/>
      <c r="B7" s="13"/>
      <c r="C7" s="28"/>
      <c r="D7" s="29" t="s">
        <v>18</v>
      </c>
      <c r="E7" s="30">
        <v>43596</v>
      </c>
      <c r="F7" s="31" t="s">
        <v>19</v>
      </c>
      <c r="G7" s="31" t="s">
        <v>22</v>
      </c>
      <c r="H7" s="29" t="s">
        <v>80</v>
      </c>
      <c r="I7" s="32"/>
      <c r="K7" s="20">
        <f>IF(B7="x",160,0)</f>
        <v>0</v>
      </c>
    </row>
    <row r="8" spans="1:11" x14ac:dyDescent="0.25">
      <c r="A8" s="27"/>
      <c r="B8" s="28"/>
      <c r="C8" s="28"/>
      <c r="D8" s="29" t="s">
        <v>92</v>
      </c>
      <c r="E8" s="30">
        <v>43597</v>
      </c>
      <c r="F8" s="31" t="s">
        <v>20</v>
      </c>
      <c r="G8" s="31"/>
      <c r="H8" s="29"/>
      <c r="I8" s="32"/>
    </row>
    <row r="9" spans="1:11" ht="15" customHeight="1" x14ac:dyDescent="0.35">
      <c r="A9" s="27"/>
      <c r="B9" s="28"/>
      <c r="C9" s="28"/>
      <c r="D9" s="45" t="s">
        <v>93</v>
      </c>
      <c r="E9" s="30">
        <v>43645</v>
      </c>
      <c r="F9" s="31" t="s">
        <v>19</v>
      </c>
      <c r="G9" s="31"/>
      <c r="H9" s="33" t="s">
        <v>84</v>
      </c>
      <c r="I9" s="32"/>
    </row>
    <row r="10" spans="1:11" ht="15" customHeight="1" x14ac:dyDescent="0.35">
      <c r="A10" s="27"/>
      <c r="B10" s="28"/>
      <c r="C10" s="28"/>
      <c r="D10" s="45"/>
      <c r="E10" s="30">
        <v>43646</v>
      </c>
      <c r="F10" s="31" t="s">
        <v>20</v>
      </c>
      <c r="G10" s="31"/>
      <c r="H10" s="33" t="s">
        <v>85</v>
      </c>
      <c r="I10" s="32"/>
    </row>
    <row r="11" spans="1:11" ht="23.25" x14ac:dyDescent="0.35">
      <c r="A11" s="34"/>
      <c r="B11" s="35"/>
      <c r="C11" s="35"/>
      <c r="D11" s="36"/>
      <c r="E11" s="37"/>
      <c r="F11" s="38"/>
      <c r="G11" s="38"/>
      <c r="H11" s="39"/>
      <c r="I11" s="40"/>
    </row>
    <row r="12" spans="1:11" ht="15.75" thickBot="1" x14ac:dyDescent="0.3">
      <c r="A12" s="23"/>
      <c r="B12" s="24"/>
      <c r="C12" s="24"/>
      <c r="D12" s="24"/>
      <c r="E12" s="25"/>
      <c r="F12" s="25"/>
      <c r="G12" s="25"/>
      <c r="H12" s="24"/>
      <c r="I12" s="26"/>
    </row>
    <row r="13" spans="1:11" ht="15.75" thickBot="1" x14ac:dyDescent="0.3">
      <c r="A13" s="27"/>
      <c r="B13" s="13"/>
      <c r="C13" s="28"/>
      <c r="D13" s="29" t="s">
        <v>18</v>
      </c>
      <c r="E13" s="30">
        <v>43708</v>
      </c>
      <c r="F13" s="31" t="s">
        <v>95</v>
      </c>
      <c r="G13" s="31" t="s">
        <v>22</v>
      </c>
      <c r="H13" s="29" t="s">
        <v>79</v>
      </c>
      <c r="I13" s="32"/>
      <c r="K13" s="20">
        <f>IF(B13="x",160,0)</f>
        <v>0</v>
      </c>
    </row>
    <row r="14" spans="1:11" x14ac:dyDescent="0.25">
      <c r="A14" s="27"/>
      <c r="B14" s="28"/>
      <c r="C14" s="28"/>
      <c r="D14" s="29" t="s">
        <v>98</v>
      </c>
      <c r="E14" s="30">
        <v>43709</v>
      </c>
      <c r="F14" s="31" t="s">
        <v>96</v>
      </c>
      <c r="G14" s="31"/>
      <c r="H14" s="29"/>
      <c r="I14" s="32"/>
    </row>
    <row r="15" spans="1:11" ht="15" customHeight="1" x14ac:dyDescent="0.35">
      <c r="A15" s="27"/>
      <c r="B15" s="28"/>
      <c r="C15" s="28"/>
      <c r="D15" s="45" t="s">
        <v>94</v>
      </c>
      <c r="E15" s="30">
        <v>43736</v>
      </c>
      <c r="F15" s="31" t="s">
        <v>95</v>
      </c>
      <c r="G15" s="31"/>
      <c r="H15" s="33" t="s">
        <v>84</v>
      </c>
      <c r="I15" s="32"/>
    </row>
    <row r="16" spans="1:11" ht="15" customHeight="1" x14ac:dyDescent="0.35">
      <c r="A16" s="27"/>
      <c r="B16" s="28"/>
      <c r="C16" s="28"/>
      <c r="D16" s="45"/>
      <c r="E16" s="30"/>
      <c r="F16" s="31"/>
      <c r="G16" s="31"/>
      <c r="H16" s="33" t="s">
        <v>85</v>
      </c>
      <c r="I16" s="32"/>
    </row>
    <row r="17" spans="1:11" x14ac:dyDescent="0.25">
      <c r="A17" s="34"/>
      <c r="B17" s="35"/>
      <c r="C17" s="35"/>
      <c r="D17" s="35"/>
      <c r="E17" s="41"/>
      <c r="F17" s="41"/>
      <c r="G17" s="41"/>
      <c r="H17" s="35"/>
      <c r="I17" s="40"/>
    </row>
    <row r="18" spans="1:11" ht="15.75" thickBot="1" x14ac:dyDescent="0.3">
      <c r="A18" s="23"/>
      <c r="B18" s="24"/>
      <c r="C18" s="24"/>
      <c r="D18" s="24"/>
      <c r="E18" s="25"/>
      <c r="F18" s="25"/>
      <c r="G18" s="25"/>
      <c r="H18" s="24"/>
      <c r="I18" s="26"/>
    </row>
    <row r="19" spans="1:11" ht="15.75" thickBot="1" x14ac:dyDescent="0.3">
      <c r="A19" s="27"/>
      <c r="B19" s="13"/>
      <c r="C19" s="28"/>
      <c r="D19" s="29" t="s">
        <v>18</v>
      </c>
      <c r="E19" s="30">
        <v>43764</v>
      </c>
      <c r="F19" s="31" t="s">
        <v>19</v>
      </c>
      <c r="G19" s="31" t="s">
        <v>22</v>
      </c>
      <c r="H19" s="29" t="s">
        <v>79</v>
      </c>
      <c r="I19" s="32"/>
      <c r="K19" s="20">
        <f>IF(B19="x",160,0)</f>
        <v>0</v>
      </c>
    </row>
    <row r="20" spans="1:11" x14ac:dyDescent="0.25">
      <c r="A20" s="27"/>
      <c r="B20" s="28"/>
      <c r="C20" s="28"/>
      <c r="D20" s="29" t="s">
        <v>99</v>
      </c>
      <c r="E20" s="30">
        <v>43765</v>
      </c>
      <c r="F20" s="31" t="s">
        <v>20</v>
      </c>
      <c r="G20" s="31"/>
      <c r="H20" s="29"/>
      <c r="I20" s="32"/>
    </row>
    <row r="21" spans="1:11" x14ac:dyDescent="0.25">
      <c r="A21" s="27"/>
      <c r="B21" s="28"/>
      <c r="C21" s="28"/>
      <c r="D21" s="45" t="s">
        <v>97</v>
      </c>
      <c r="E21" s="30">
        <v>43792</v>
      </c>
      <c r="F21" s="31" t="s">
        <v>19</v>
      </c>
      <c r="G21" s="31"/>
      <c r="H21" s="33" t="s">
        <v>84</v>
      </c>
      <c r="I21" s="32"/>
    </row>
    <row r="22" spans="1:11" x14ac:dyDescent="0.25">
      <c r="A22" s="27"/>
      <c r="B22" s="28"/>
      <c r="C22" s="28"/>
      <c r="D22" s="45"/>
      <c r="E22" s="30">
        <v>43793</v>
      </c>
      <c r="F22" s="31" t="s">
        <v>20</v>
      </c>
      <c r="G22" s="31"/>
      <c r="H22" s="33" t="s">
        <v>85</v>
      </c>
      <c r="I22" s="32"/>
    </row>
    <row r="23" spans="1:11" x14ac:dyDescent="0.25">
      <c r="A23" s="27"/>
      <c r="B23" s="28"/>
      <c r="C23" s="28"/>
      <c r="D23" s="28"/>
      <c r="E23" s="42"/>
      <c r="F23" s="42"/>
      <c r="G23" s="42"/>
      <c r="H23" s="28"/>
      <c r="I23" s="32"/>
    </row>
    <row r="24" spans="1:11" ht="15.75" thickBot="1" x14ac:dyDescent="0.3">
      <c r="A24" s="23"/>
      <c r="B24" s="24"/>
      <c r="C24" s="24"/>
      <c r="D24" s="24"/>
      <c r="E24" s="25"/>
      <c r="F24" s="25"/>
      <c r="G24" s="25"/>
      <c r="H24" s="24"/>
      <c r="I24" s="26"/>
    </row>
    <row r="25" spans="1:11" ht="15.75" thickBot="1" x14ac:dyDescent="0.3">
      <c r="A25" s="27"/>
      <c r="B25" s="13"/>
      <c r="C25" s="28"/>
      <c r="D25" s="29" t="s">
        <v>30</v>
      </c>
      <c r="E25" s="30">
        <v>43737</v>
      </c>
      <c r="F25" s="31" t="s">
        <v>100</v>
      </c>
      <c r="G25" s="31" t="s">
        <v>88</v>
      </c>
      <c r="H25" s="29" t="s">
        <v>79</v>
      </c>
      <c r="I25" s="32"/>
      <c r="K25" s="20">
        <f>IF(B25="x",30,0)</f>
        <v>0</v>
      </c>
    </row>
    <row r="26" spans="1:11" ht="23.25" x14ac:dyDescent="0.35">
      <c r="A26" s="27"/>
      <c r="B26" s="28"/>
      <c r="C26" s="28"/>
      <c r="D26" s="43" t="s">
        <v>26</v>
      </c>
      <c r="E26" s="30"/>
      <c r="F26" s="31"/>
      <c r="G26" s="31"/>
      <c r="H26" s="44" t="s">
        <v>25</v>
      </c>
      <c r="I26" s="32"/>
    </row>
    <row r="27" spans="1:11" x14ac:dyDescent="0.25">
      <c r="A27" s="34"/>
      <c r="B27" s="35"/>
      <c r="C27" s="35"/>
      <c r="D27" s="35"/>
      <c r="E27" s="41"/>
      <c r="F27" s="41"/>
      <c r="G27" s="41"/>
      <c r="H27" s="35"/>
      <c r="I27" s="40"/>
    </row>
    <row r="28" spans="1:11" ht="15.75" thickBot="1" x14ac:dyDescent="0.3">
      <c r="A28" s="27"/>
      <c r="B28" s="28"/>
      <c r="C28" s="28"/>
      <c r="D28" s="28"/>
      <c r="E28" s="42"/>
      <c r="F28" s="42"/>
      <c r="G28" s="42"/>
      <c r="H28" s="28"/>
      <c r="I28" s="32"/>
    </row>
    <row r="29" spans="1:11" ht="15.75" thickBot="1" x14ac:dyDescent="0.3">
      <c r="A29" s="27"/>
      <c r="B29" s="13"/>
      <c r="C29" s="28"/>
      <c r="D29" s="29" t="s">
        <v>18</v>
      </c>
      <c r="E29" s="30">
        <v>43617</v>
      </c>
      <c r="F29" s="31" t="s">
        <v>89</v>
      </c>
      <c r="G29" s="31" t="s">
        <v>78</v>
      </c>
      <c r="H29" s="29" t="s">
        <v>31</v>
      </c>
      <c r="I29" s="32"/>
      <c r="K29" s="20">
        <f>IF(B29="x",120,0)</f>
        <v>0</v>
      </c>
    </row>
    <row r="30" spans="1:11" x14ac:dyDescent="0.25">
      <c r="A30" s="27"/>
      <c r="B30" s="28"/>
      <c r="C30" s="28"/>
      <c r="D30" s="29" t="s">
        <v>102</v>
      </c>
      <c r="E30" s="30">
        <v>43618</v>
      </c>
      <c r="F30" s="31" t="s">
        <v>89</v>
      </c>
      <c r="G30" s="31"/>
      <c r="H30" s="29"/>
      <c r="I30" s="32"/>
    </row>
    <row r="31" spans="1:11" x14ac:dyDescent="0.25">
      <c r="A31" s="27"/>
      <c r="B31" s="28"/>
      <c r="C31" s="28"/>
      <c r="D31" s="29"/>
      <c r="E31" s="30">
        <v>43623</v>
      </c>
      <c r="F31" s="31" t="s">
        <v>28</v>
      </c>
      <c r="G31" s="31"/>
      <c r="H31" s="33" t="s">
        <v>29</v>
      </c>
      <c r="I31" s="32"/>
    </row>
    <row r="32" spans="1:11" x14ac:dyDescent="0.25">
      <c r="A32" s="27"/>
      <c r="B32" s="28"/>
      <c r="C32" s="28"/>
      <c r="D32" s="45" t="s">
        <v>27</v>
      </c>
      <c r="E32" s="30">
        <v>43624</v>
      </c>
      <c r="F32" s="31" t="s">
        <v>24</v>
      </c>
      <c r="G32" s="31"/>
      <c r="H32" s="33" t="s">
        <v>21</v>
      </c>
      <c r="I32" s="32"/>
    </row>
    <row r="33" spans="1:11" x14ac:dyDescent="0.25">
      <c r="A33" s="27"/>
      <c r="B33" s="28"/>
      <c r="C33" s="28"/>
      <c r="D33" s="45"/>
      <c r="E33" s="30">
        <v>43625</v>
      </c>
      <c r="F33" s="31" t="s">
        <v>24</v>
      </c>
      <c r="G33" s="31"/>
      <c r="H33" s="33" t="s">
        <v>101</v>
      </c>
      <c r="I33" s="32"/>
    </row>
    <row r="34" spans="1:11" x14ac:dyDescent="0.25">
      <c r="A34" s="34"/>
      <c r="B34" s="35"/>
      <c r="C34" s="35"/>
      <c r="D34" s="35"/>
      <c r="E34" s="41"/>
      <c r="F34" s="41"/>
      <c r="G34" s="41"/>
      <c r="H34" s="35"/>
      <c r="I34" s="40"/>
    </row>
    <row r="35" spans="1:11" x14ac:dyDescent="0.25">
      <c r="A35" s="7"/>
      <c r="B35" s="7"/>
      <c r="C35" s="7"/>
      <c r="D35" s="7"/>
      <c r="E35" s="8"/>
      <c r="F35" s="8"/>
      <c r="G35" s="8"/>
      <c r="H35" s="7"/>
      <c r="I35" s="7"/>
      <c r="K35" s="20">
        <f>SUM(K7:K29)</f>
        <v>0</v>
      </c>
    </row>
    <row r="36" spans="1:11" x14ac:dyDescent="0.25">
      <c r="A36" s="7"/>
      <c r="B36" s="7"/>
      <c r="C36" s="7"/>
      <c r="D36" s="7"/>
      <c r="E36" s="8"/>
      <c r="F36" s="8"/>
      <c r="G36" s="8"/>
      <c r="H36" s="7"/>
      <c r="I36" s="7"/>
    </row>
    <row r="37" spans="1:11" x14ac:dyDescent="0.25">
      <c r="A37" s="7"/>
      <c r="B37" s="7"/>
      <c r="C37" s="7"/>
      <c r="D37" s="7" t="s">
        <v>23</v>
      </c>
      <c r="E37" s="8"/>
      <c r="F37" s="8"/>
      <c r="G37" s="8"/>
      <c r="H37" s="7"/>
      <c r="I37" s="7"/>
    </row>
    <row r="38" spans="1:11" x14ac:dyDescent="0.25">
      <c r="A38" s="7"/>
      <c r="B38" s="7"/>
      <c r="C38" s="7"/>
      <c r="D38" s="7" t="s">
        <v>87</v>
      </c>
      <c r="E38" s="8"/>
      <c r="F38" s="8"/>
      <c r="G38" s="8"/>
      <c r="H38" s="7"/>
      <c r="I38" s="7"/>
    </row>
    <row r="39" spans="1:11" x14ac:dyDescent="0.25">
      <c r="A39" s="7"/>
      <c r="B39" s="7"/>
      <c r="C39" s="7"/>
      <c r="D39" s="7" t="s">
        <v>90</v>
      </c>
      <c r="E39" s="8"/>
      <c r="F39" s="8"/>
      <c r="G39" s="8"/>
      <c r="H39" s="7"/>
      <c r="I39" s="7"/>
    </row>
    <row r="40" spans="1:11" x14ac:dyDescent="0.25">
      <c r="A40" s="7"/>
      <c r="B40" s="7"/>
      <c r="C40" s="7"/>
      <c r="D40" s="7" t="s">
        <v>91</v>
      </c>
      <c r="E40" s="8"/>
      <c r="F40" s="8"/>
      <c r="G40" s="8"/>
      <c r="H40" s="7"/>
      <c r="I40" s="7"/>
    </row>
    <row r="41" spans="1:11" x14ac:dyDescent="0.25">
      <c r="A41" s="7"/>
      <c r="B41" s="7"/>
      <c r="C41" s="7"/>
      <c r="D41" s="46" t="s">
        <v>103</v>
      </c>
      <c r="E41" s="8"/>
      <c r="F41" s="8"/>
      <c r="G41" s="8"/>
      <c r="H41" s="7"/>
      <c r="I41" s="7"/>
    </row>
    <row r="42" spans="1:11" x14ac:dyDescent="0.25">
      <c r="A42" s="7"/>
      <c r="B42" s="7"/>
      <c r="C42" s="7"/>
      <c r="D42" s="7"/>
      <c r="E42" s="8"/>
      <c r="F42" s="8"/>
      <c r="G42" s="8"/>
      <c r="H42" s="7"/>
      <c r="I42" s="7"/>
    </row>
    <row r="43" spans="1:11" x14ac:dyDescent="0.25">
      <c r="A43" s="7"/>
      <c r="B43" s="7"/>
      <c r="C43" s="7"/>
      <c r="D43" s="7"/>
      <c r="E43" s="8"/>
      <c r="F43" s="8"/>
      <c r="G43" s="8"/>
      <c r="H43" s="7"/>
      <c r="I43" s="7"/>
    </row>
    <row r="44" spans="1:11" x14ac:dyDescent="0.25">
      <c r="A44" s="7" t="s">
        <v>1</v>
      </c>
      <c r="B44" s="7"/>
      <c r="C44" s="7"/>
      <c r="D44" s="14"/>
      <c r="E44" s="15"/>
      <c r="F44" s="15"/>
      <c r="G44" s="15"/>
      <c r="H44" s="14"/>
      <c r="I44" s="7"/>
    </row>
    <row r="45" spans="1:11" x14ac:dyDescent="0.25">
      <c r="A45" s="7" t="s">
        <v>2</v>
      </c>
      <c r="B45" s="7"/>
      <c r="C45" s="7"/>
      <c r="D45" s="16"/>
      <c r="E45" s="17"/>
      <c r="F45" s="17"/>
      <c r="G45" s="17"/>
      <c r="H45" s="16"/>
      <c r="I45" s="7"/>
    </row>
    <row r="46" spans="1:11" x14ac:dyDescent="0.25">
      <c r="A46" s="7" t="s">
        <v>3</v>
      </c>
      <c r="B46" s="7"/>
      <c r="C46" s="7"/>
      <c r="D46" s="18"/>
      <c r="E46" s="19"/>
      <c r="F46" s="19"/>
      <c r="G46" s="19"/>
      <c r="H46" s="18"/>
      <c r="I46" s="7"/>
    </row>
    <row r="47" spans="1:11" x14ac:dyDescent="0.25">
      <c r="A47" s="7"/>
      <c r="B47" s="7"/>
      <c r="C47" s="7"/>
      <c r="D47" s="7"/>
      <c r="E47" s="8"/>
      <c r="F47" s="8"/>
      <c r="G47" s="8"/>
      <c r="H47" s="7"/>
      <c r="I47" s="7"/>
    </row>
    <row r="48" spans="1:11" x14ac:dyDescent="0.25">
      <c r="A48" s="7" t="s">
        <v>4</v>
      </c>
      <c r="B48" s="7"/>
      <c r="C48" s="7"/>
      <c r="D48" s="14"/>
      <c r="E48" s="15"/>
      <c r="F48" s="15"/>
      <c r="G48" s="15"/>
      <c r="H48" s="14"/>
      <c r="I48" s="7"/>
    </row>
    <row r="49" spans="1:9" x14ac:dyDescent="0.25">
      <c r="A49" s="7" t="s">
        <v>5</v>
      </c>
      <c r="B49" s="7"/>
      <c r="C49" s="7"/>
      <c r="D49" s="16"/>
      <c r="E49" s="17"/>
      <c r="F49" s="17"/>
      <c r="G49" s="17"/>
      <c r="H49" s="16"/>
      <c r="I49" s="7"/>
    </row>
    <row r="50" spans="1:9" x14ac:dyDescent="0.25">
      <c r="A50" s="7"/>
      <c r="B50" s="7"/>
      <c r="C50" s="7"/>
      <c r="D50" s="7"/>
      <c r="E50" s="8"/>
      <c r="F50" s="8"/>
      <c r="G50" s="8"/>
      <c r="H50" s="7"/>
      <c r="I50" s="7"/>
    </row>
    <row r="51" spans="1:9" x14ac:dyDescent="0.25">
      <c r="A51" s="7" t="s">
        <v>6</v>
      </c>
      <c r="B51" s="7"/>
      <c r="C51" s="7"/>
      <c r="D51" s="14"/>
      <c r="E51" s="15"/>
      <c r="F51" s="15"/>
      <c r="G51" s="15"/>
      <c r="H51" s="14"/>
      <c r="I51" s="7"/>
    </row>
    <row r="52" spans="1:9" x14ac:dyDescent="0.25">
      <c r="A52" s="7" t="s">
        <v>8</v>
      </c>
      <c r="B52" s="7"/>
      <c r="C52" s="7"/>
      <c r="D52" s="16"/>
      <c r="E52" s="17"/>
      <c r="F52" s="17"/>
      <c r="G52" s="17"/>
      <c r="H52" s="16"/>
      <c r="I52" s="7"/>
    </row>
    <row r="53" spans="1:9" x14ac:dyDescent="0.25">
      <c r="A53" s="7" t="s">
        <v>7</v>
      </c>
      <c r="B53" s="7"/>
      <c r="C53" s="7"/>
      <c r="D53" s="18"/>
      <c r="E53" s="19"/>
      <c r="F53" s="19"/>
      <c r="G53" s="19"/>
      <c r="H53" s="18"/>
      <c r="I53" s="7"/>
    </row>
    <row r="54" spans="1:9" x14ac:dyDescent="0.25">
      <c r="A54" s="7"/>
      <c r="B54" s="7"/>
      <c r="C54" s="7"/>
      <c r="D54" s="7"/>
      <c r="E54" s="8"/>
      <c r="F54" s="8"/>
      <c r="G54" s="8"/>
      <c r="H54" s="7"/>
      <c r="I54" s="7"/>
    </row>
    <row r="55" spans="1:9" x14ac:dyDescent="0.25">
      <c r="A55" s="7" t="s">
        <v>9</v>
      </c>
      <c r="B55" s="7"/>
      <c r="C55" s="7"/>
      <c r="D55" s="14"/>
      <c r="E55" s="15"/>
      <c r="F55" s="15"/>
      <c r="G55" s="15"/>
      <c r="H55" s="14"/>
      <c r="I55" s="7"/>
    </row>
    <row r="56" spans="1:9" x14ac:dyDescent="0.25">
      <c r="A56" s="7" t="s">
        <v>10</v>
      </c>
      <c r="B56" s="7"/>
      <c r="C56" s="7"/>
      <c r="D56" s="16"/>
      <c r="E56" s="17"/>
      <c r="F56" s="17"/>
      <c r="G56" s="17"/>
      <c r="H56" s="16"/>
      <c r="I56" s="7"/>
    </row>
    <row r="57" spans="1:9" x14ac:dyDescent="0.25">
      <c r="A57" s="7" t="s">
        <v>11</v>
      </c>
      <c r="B57" s="7"/>
      <c r="C57" s="7"/>
      <c r="D57" s="18"/>
      <c r="E57" s="19"/>
      <c r="F57" s="19"/>
      <c r="G57" s="19"/>
      <c r="H57" s="18"/>
      <c r="I57" s="7"/>
    </row>
    <row r="58" spans="1:9" x14ac:dyDescent="0.25">
      <c r="A58" s="7"/>
      <c r="B58" s="7"/>
      <c r="C58" s="7"/>
      <c r="D58" s="7"/>
      <c r="E58" s="8"/>
      <c r="F58" s="8"/>
      <c r="G58" s="8"/>
      <c r="H58" s="7"/>
      <c r="I58" s="7"/>
    </row>
    <row r="59" spans="1:9" x14ac:dyDescent="0.25">
      <c r="A59" s="7"/>
      <c r="B59" s="7"/>
      <c r="C59" s="7"/>
      <c r="D59" s="7"/>
      <c r="E59" s="8"/>
      <c r="F59" s="8"/>
      <c r="G59" s="8"/>
      <c r="H59" s="7"/>
      <c r="I59" s="7"/>
    </row>
    <row r="60" spans="1:9" x14ac:dyDescent="0.25">
      <c r="A60" s="7"/>
      <c r="B60" s="7"/>
      <c r="C60" s="7"/>
      <c r="D60" s="7" t="s">
        <v>32</v>
      </c>
      <c r="E60" s="8"/>
      <c r="F60" s="8"/>
      <c r="G60" s="11">
        <f>K35</f>
        <v>0</v>
      </c>
      <c r="H60" s="7"/>
      <c r="I60" s="7"/>
    </row>
    <row r="61" spans="1:9" x14ac:dyDescent="0.25">
      <c r="A61" s="7"/>
      <c r="B61" s="7"/>
      <c r="C61" s="7"/>
      <c r="D61" s="7" t="s">
        <v>34</v>
      </c>
      <c r="E61" s="8"/>
      <c r="F61" s="8"/>
      <c r="G61" s="8"/>
      <c r="H61" s="7"/>
      <c r="I61" s="7"/>
    </row>
    <row r="62" spans="1:9" x14ac:dyDescent="0.25">
      <c r="A62" s="7"/>
      <c r="B62" s="7"/>
      <c r="C62" s="7"/>
      <c r="D62" s="7" t="s">
        <v>33</v>
      </c>
      <c r="E62" s="8"/>
      <c r="F62" s="8"/>
      <c r="G62" s="8"/>
      <c r="H62" s="7"/>
      <c r="I62" s="7"/>
    </row>
    <row r="63" spans="1:9" x14ac:dyDescent="0.25">
      <c r="A63" s="7"/>
      <c r="B63" s="7"/>
      <c r="C63" s="7"/>
      <c r="D63" s="7" t="s">
        <v>104</v>
      </c>
      <c r="E63" s="8"/>
      <c r="F63" s="8"/>
      <c r="G63" s="8"/>
      <c r="H63" s="7"/>
      <c r="I63" s="7"/>
    </row>
    <row r="64" spans="1:9" x14ac:dyDescent="0.25">
      <c r="A64" s="7"/>
      <c r="B64" s="7"/>
      <c r="C64" s="7"/>
      <c r="D64" s="7"/>
      <c r="E64" s="8"/>
      <c r="F64" s="8"/>
      <c r="G64" s="8"/>
      <c r="H64" s="7"/>
      <c r="I64" s="7"/>
    </row>
  </sheetData>
  <sheetProtection password="CA33" sheet="1" objects="1" scenarios="1"/>
  <mergeCells count="4">
    <mergeCell ref="D9:D10"/>
    <mergeCell ref="D15:D16"/>
    <mergeCell ref="D21:D22"/>
    <mergeCell ref="D32:D33"/>
  </mergeCells>
  <dataValidations count="1">
    <dataValidation type="list" allowBlank="1" showInputMessage="1" showErrorMessage="1" sqref="B29:C29 B19:C19 B13:C13 B7:C7 B25:C25">
      <formula1>"x"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29" sqref="C29"/>
    </sheetView>
  </sheetViews>
  <sheetFormatPr baseColWidth="10" defaultRowHeight="21" x14ac:dyDescent="0.35"/>
  <cols>
    <col min="1" max="5" width="25.7109375" style="47" customWidth="1"/>
    <col min="6" max="16384" width="11.42578125" style="47"/>
  </cols>
  <sheetData>
    <row r="1" spans="1:4" s="48" customFormat="1" x14ac:dyDescent="0.35">
      <c r="A1" s="48" t="s">
        <v>105</v>
      </c>
    </row>
    <row r="2" spans="1:4" s="48" customFormat="1" x14ac:dyDescent="0.35">
      <c r="A2" s="48" t="s">
        <v>106</v>
      </c>
    </row>
    <row r="3" spans="1:4" s="48" customFormat="1" x14ac:dyDescent="0.35"/>
    <row r="4" spans="1:4" s="48" customFormat="1" x14ac:dyDescent="0.35">
      <c r="A4" s="48" t="s">
        <v>107</v>
      </c>
    </row>
    <row r="5" spans="1:4" s="48" customFormat="1" x14ac:dyDescent="0.35"/>
    <row r="6" spans="1:4" s="48" customFormat="1" x14ac:dyDescent="0.35">
      <c r="A6" s="49" t="s">
        <v>108</v>
      </c>
      <c r="B6" s="48" t="s">
        <v>86</v>
      </c>
      <c r="C6" s="48" t="s">
        <v>109</v>
      </c>
      <c r="D6" s="48" t="s">
        <v>110</v>
      </c>
    </row>
    <row r="7" spans="1:4" s="48" customFormat="1" x14ac:dyDescent="0.35">
      <c r="A7" s="49" t="s">
        <v>111</v>
      </c>
      <c r="B7" s="48" t="s">
        <v>93</v>
      </c>
      <c r="C7" s="48" t="s">
        <v>112</v>
      </c>
      <c r="D7" s="48" t="s">
        <v>113</v>
      </c>
    </row>
    <row r="8" spans="1:4" s="48" customFormat="1" x14ac:dyDescent="0.35">
      <c r="A8" s="50" t="s">
        <v>114</v>
      </c>
      <c r="B8" s="48" t="s">
        <v>86</v>
      </c>
      <c r="C8" s="48" t="s">
        <v>113</v>
      </c>
      <c r="D8" s="48" t="s">
        <v>113</v>
      </c>
    </row>
    <row r="9" spans="1:4" s="48" customFormat="1" x14ac:dyDescent="0.35">
      <c r="A9" s="50" t="s">
        <v>115</v>
      </c>
      <c r="B9" s="48" t="s">
        <v>93</v>
      </c>
      <c r="C9" s="48" t="s">
        <v>113</v>
      </c>
      <c r="D9" s="48" t="s">
        <v>113</v>
      </c>
    </row>
    <row r="10" spans="1:4" s="48" customFormat="1" x14ac:dyDescent="0.35"/>
    <row r="11" spans="1:4" s="48" customFormat="1" x14ac:dyDescent="0.35">
      <c r="A11" s="48" t="s">
        <v>116</v>
      </c>
    </row>
    <row r="12" spans="1:4" s="48" customFormat="1" x14ac:dyDescent="0.35"/>
    <row r="13" spans="1:4" s="48" customFormat="1" x14ac:dyDescent="0.35">
      <c r="A13" s="48" t="s">
        <v>117</v>
      </c>
    </row>
    <row r="14" spans="1:4" s="48" customFormat="1" x14ac:dyDescent="0.35">
      <c r="A14" s="48" t="s">
        <v>118</v>
      </c>
    </row>
    <row r="15" spans="1:4" s="48" customFormat="1" x14ac:dyDescent="0.35">
      <c r="A15" s="48" t="s">
        <v>119</v>
      </c>
    </row>
    <row r="16" spans="1:4" s="48" customFormat="1" x14ac:dyDescent="0.35">
      <c r="A16" s="48" t="s">
        <v>120</v>
      </c>
    </row>
    <row r="17" spans="1:1" s="48" customFormat="1" x14ac:dyDescent="0.35"/>
    <row r="18" spans="1:1" s="48" customFormat="1" x14ac:dyDescent="0.35">
      <c r="A18" s="48" t="s">
        <v>121</v>
      </c>
    </row>
    <row r="19" spans="1:1" s="48" customFormat="1" x14ac:dyDescent="0.35">
      <c r="A19" s="48" t="s">
        <v>122</v>
      </c>
    </row>
    <row r="20" spans="1:1" s="48" customFormat="1" x14ac:dyDescent="0.35"/>
    <row r="21" spans="1:1" s="48" customFormat="1" x14ac:dyDescent="0.35">
      <c r="A21" s="48" t="s">
        <v>123</v>
      </c>
    </row>
    <row r="22" spans="1:1" s="48" customFormat="1" x14ac:dyDescent="0.35"/>
    <row r="23" spans="1:1" s="48" customFormat="1" x14ac:dyDescent="0.35">
      <c r="A23" s="48" t="s">
        <v>124</v>
      </c>
    </row>
    <row r="24" spans="1:1" s="48" customFormat="1" x14ac:dyDescent="0.35">
      <c r="A24" s="48" t="s">
        <v>125</v>
      </c>
    </row>
    <row r="25" spans="1:1" s="48" customFormat="1" x14ac:dyDescent="0.35"/>
    <row r="26" spans="1:1" s="48" customFormat="1" x14ac:dyDescent="0.35">
      <c r="A26" s="48" t="s">
        <v>126</v>
      </c>
    </row>
    <row r="27" spans="1:1" s="48" customFormat="1" x14ac:dyDescent="0.35"/>
    <row r="28" spans="1:1" s="48" customFormat="1" x14ac:dyDescent="0.35">
      <c r="A28" s="48" t="s">
        <v>127</v>
      </c>
    </row>
    <row r="29" spans="1:1" s="48" customFormat="1" x14ac:dyDescent="0.35"/>
    <row r="30" spans="1:1" s="48" customFormat="1" x14ac:dyDescent="0.35">
      <c r="A30" s="48" t="s">
        <v>75</v>
      </c>
    </row>
    <row r="31" spans="1:1" s="48" customFormat="1" x14ac:dyDescent="0.35">
      <c r="A31" s="48" t="s">
        <v>128</v>
      </c>
    </row>
    <row r="32" spans="1:1" s="48" customFormat="1" x14ac:dyDescent="0.35"/>
  </sheetData>
  <sheetProtection password="CA33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</vt:lpstr>
      <vt:lpstr>Anmeldung</vt:lpstr>
      <vt:lpstr>Planung 2020 und weiter...</vt:lpstr>
      <vt:lpstr>Anmeldung!Druckbereich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Thomas Scheiner</cp:lastModifiedBy>
  <cp:lastPrinted>2017-03-15T13:13:39Z</cp:lastPrinted>
  <dcterms:created xsi:type="dcterms:W3CDTF">2017-03-06T12:04:48Z</dcterms:created>
  <dcterms:modified xsi:type="dcterms:W3CDTF">2019-01-19T19:58:03Z</dcterms:modified>
</cp:coreProperties>
</file>